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area3\Desktop\仕事関係\西尾ホール\191202　備品等試算表 参考\"/>
    </mc:Choice>
  </mc:AlternateContent>
  <xr:revisionPtr revIDLastSave="0" documentId="13_ncr:1_{2C5584A5-C735-4270-A2AE-675ABDF2E6B2}" xr6:coauthVersionLast="45" xr6:coauthVersionMax="45" xr10:uidLastSave="{00000000-0000-0000-0000-000000000000}"/>
  <bookViews>
    <workbookView xWindow="2340" yWindow="2340" windowWidth="20745" windowHeight="12435" xr2:uid="{00000000-000D-0000-FFFF-FFFF00000000}"/>
  </bookViews>
  <sheets>
    <sheet name="備品試算表" sheetId="42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42" l="1"/>
  <c r="G40" i="42" l="1"/>
  <c r="G41" i="42"/>
  <c r="G42" i="42"/>
  <c r="G43" i="42"/>
  <c r="G44" i="42"/>
  <c r="G45" i="42"/>
  <c r="G46" i="42"/>
  <c r="G47" i="42"/>
  <c r="G48" i="42"/>
  <c r="G50" i="42"/>
  <c r="G51" i="42"/>
  <c r="G52" i="42"/>
  <c r="G53" i="42"/>
  <c r="G54" i="42"/>
  <c r="G39" i="42"/>
  <c r="G5" i="42"/>
  <c r="G6" i="42"/>
  <c r="G7" i="42"/>
  <c r="G8" i="42"/>
  <c r="G9" i="42"/>
  <c r="G10" i="42"/>
  <c r="G11" i="42"/>
  <c r="G12" i="42"/>
  <c r="G13" i="42"/>
  <c r="G14" i="42"/>
  <c r="G15" i="42"/>
  <c r="G16" i="42"/>
  <c r="G17" i="42"/>
  <c r="G18" i="42"/>
  <c r="G19" i="42"/>
  <c r="G20" i="42"/>
  <c r="G21" i="42"/>
  <c r="G22" i="42"/>
  <c r="G4" i="42"/>
  <c r="C23" i="42" l="1"/>
  <c r="C55" i="42"/>
  <c r="C56" i="42" l="1"/>
</calcChain>
</file>

<file path=xl/sharedStrings.xml><?xml version="1.0" encoding="utf-8"?>
<sst xmlns="http://schemas.openxmlformats.org/spreadsheetml/2006/main" count="109" uniqueCount="56">
  <si>
    <t>（大ホール）</t>
  </si>
  <si>
    <t>（消費税込み・単位円）</t>
  </si>
  <si>
    <t>区分</t>
  </si>
  <si>
    <t>種類・品目名</t>
  </si>
  <si>
    <t>申込数</t>
  </si>
  <si>
    <t>金額</t>
  </si>
  <si>
    <t>照明設備</t>
  </si>
  <si>
    <t>スポットライト</t>
  </si>
  <si>
    <t>1台</t>
  </si>
  <si>
    <t>音響設備</t>
  </si>
  <si>
    <t>音響調整卓（マイク３、ピンマイク１）</t>
  </si>
  <si>
    <t>1式</t>
  </si>
  <si>
    <t>舞台設備</t>
  </si>
  <si>
    <t>昇降ステージ</t>
  </si>
  <si>
    <t>折り畳みステージ</t>
  </si>
  <si>
    <t>講演卓</t>
  </si>
  <si>
    <t>1卓</t>
  </si>
  <si>
    <t>司会者卓</t>
  </si>
  <si>
    <t>金屏風</t>
  </si>
  <si>
    <t>1双</t>
  </si>
  <si>
    <t>演台（花台・脇台付き）</t>
  </si>
  <si>
    <t>長机</t>
  </si>
  <si>
    <t>椅子</t>
  </si>
  <si>
    <t>移動観覧席（168席）</t>
  </si>
  <si>
    <t>1枚</t>
  </si>
  <si>
    <t>電動昇降スクリーン（250型）</t>
  </si>
  <si>
    <t>映写設備</t>
  </si>
  <si>
    <t>液晶プロジェクター（電動昇降式）全・南面</t>
  </si>
  <si>
    <t>液晶プロジェクター（天吊式モバイル）北面</t>
  </si>
  <si>
    <t>展示用パネル</t>
  </si>
  <si>
    <t>ホワイトボード</t>
  </si>
  <si>
    <t>折り畳み円テーブル</t>
  </si>
  <si>
    <t>テーブルクロス</t>
  </si>
  <si>
    <t>1組</t>
  </si>
  <si>
    <t>厨房</t>
  </si>
  <si>
    <t>1室</t>
  </si>
  <si>
    <t>合　　計</t>
  </si>
  <si>
    <t>（多目的ルーム）</t>
  </si>
  <si>
    <t>長机　　　（追加分）</t>
  </si>
  <si>
    <t>椅子　　　（追加分）</t>
  </si>
  <si>
    <t>電動スクリーン（150型）</t>
  </si>
  <si>
    <t>液晶プロジェクター</t>
  </si>
  <si>
    <t>総　　計</t>
  </si>
  <si>
    <t>単位</t>
    <rPh sb="0" eb="2">
      <t>タンイ</t>
    </rPh>
    <phoneticPr fontId="2"/>
  </si>
  <si>
    <t>その他</t>
    <phoneticPr fontId="2"/>
  </si>
  <si>
    <t>備品</t>
    <rPh sb="0" eb="2">
      <t>ビヒン</t>
    </rPh>
    <phoneticPr fontId="2"/>
  </si>
  <si>
    <t>営利</t>
    <rPh sb="0" eb="2">
      <t>エイリ</t>
    </rPh>
    <phoneticPr fontId="4"/>
  </si>
  <si>
    <t>非営利</t>
    <rPh sb="0" eb="3">
      <t>ヒエイリ</t>
    </rPh>
    <phoneticPr fontId="2"/>
  </si>
  <si>
    <t>使用日</t>
    <rPh sb="0" eb="3">
      <t>シヨウビ</t>
    </rPh>
    <phoneticPr fontId="2"/>
  </si>
  <si>
    <t>使用催事名</t>
    <rPh sb="0" eb="2">
      <t>シヨウ</t>
    </rPh>
    <rPh sb="2" eb="4">
      <t>サイジ</t>
    </rPh>
    <rPh sb="4" eb="5">
      <t>メイ</t>
    </rPh>
    <phoneticPr fontId="2"/>
  </si>
  <si>
    <t>申込み日</t>
    <rPh sb="0" eb="2">
      <t>モウシコ</t>
    </rPh>
    <rPh sb="3" eb="4">
      <t>ビ</t>
    </rPh>
    <phoneticPr fontId="2"/>
  </si>
  <si>
    <t>受付者</t>
    <rPh sb="0" eb="2">
      <t>ウケツケ</t>
    </rPh>
    <rPh sb="2" eb="3">
      <t>シャ</t>
    </rPh>
    <phoneticPr fontId="2"/>
  </si>
  <si>
    <t>備品・付帯設備使用試算表</t>
    <rPh sb="0" eb="2">
      <t>ビヒン</t>
    </rPh>
    <rPh sb="3" eb="5">
      <t>フタイ</t>
    </rPh>
    <rPh sb="5" eb="7">
      <t>セツビ</t>
    </rPh>
    <rPh sb="7" eb="9">
      <t>シヨウ</t>
    </rPh>
    <rPh sb="9" eb="12">
      <t>シサンヒョウ</t>
    </rPh>
    <phoneticPr fontId="2"/>
  </si>
  <si>
    <t>備品・付帯設備使用試算表</t>
    <rPh sb="9" eb="12">
      <t>シサンヒョウ</t>
    </rPh>
    <phoneticPr fontId="2"/>
  </si>
  <si>
    <t>衝立＝パーテーション</t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</si>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</sst>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6" fillId="0" borderId="0" xfId="0" applyNumberFormat="1" applyFont="1">
      <alignment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5" fillId="2" borderId="2" xfId="1" applyNumberFormat="1" applyFont="1" applyFill="1" applyBorder="1">
      <alignment vertical="center"/>
    </xf>
    <xf numFmtId="176" fontId="0" fillId="0" borderId="9" xfId="0" applyNumberFormat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5" fillId="2" borderId="1" xfId="1" applyNumberFormat="1" applyFont="1" applyFill="1" applyBorder="1">
      <alignment vertical="center"/>
    </xf>
    <xf numFmtId="176" fontId="5" fillId="2" borderId="1" xfId="0" applyNumberFormat="1" applyFont="1" applyFill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13" xfId="0" applyNumberFormat="1" applyBorder="1" applyAlignment="1">
      <alignment vertical="center" shrinkToFit="1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vertical="center" shrinkToFit="1"/>
    </xf>
    <xf numFmtId="176" fontId="0" fillId="0" borderId="0" xfId="0" applyNumberForma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0" fillId="0" borderId="18" xfId="0" applyNumberFormat="1" applyBorder="1" applyAlignment="1">
      <alignment vertical="center" shrinkToFit="1"/>
    </xf>
    <xf numFmtId="176" fontId="6" fillId="0" borderId="11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0" fillId="0" borderId="24" xfId="0" applyNumberForma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8" xfId="0" applyNumberFormat="1" applyBorder="1" applyAlignment="1">
      <alignment horizontal="center" vertical="center"/>
    </xf>
    <xf numFmtId="176" fontId="0" fillId="0" borderId="3" xfId="0" applyNumberFormat="1" applyBorder="1" applyAlignment="1">
      <alignment vertical="center" shrinkToFit="1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28" xfId="0" applyNumberFormat="1" applyBorder="1" applyAlignment="1">
      <alignment vertical="center" shrinkToFit="1"/>
    </xf>
    <xf numFmtId="176" fontId="0" fillId="0" borderId="28" xfId="0" applyNumberFormat="1" applyBorder="1" applyAlignment="1">
      <alignment horizontal="center" vertical="center"/>
    </xf>
    <xf numFmtId="176" fontId="0" fillId="0" borderId="28" xfId="0" applyNumberFormat="1" applyBorder="1">
      <alignment vertical="center"/>
    </xf>
    <xf numFmtId="176" fontId="5" fillId="2" borderId="28" xfId="1" applyNumberFormat="1" applyFont="1" applyFill="1" applyBorder="1">
      <alignment vertical="center"/>
    </xf>
    <xf numFmtId="176" fontId="0" fillId="0" borderId="27" xfId="0" applyNumberFormat="1" applyBorder="1">
      <alignment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zoomScaleNormal="100" workbookViewId="0">
      <selection sqref="A1:G1"/>
    </sheetView>
  </sheetViews>
  <sheetFormatPr defaultRowHeight="18.75" x14ac:dyDescent="0.4"/>
  <cols>
    <col min="1" max="1" width="11.375" style="1" customWidth="1"/>
    <col min="2" max="2" width="36.625" style="3" customWidth="1"/>
    <col min="3" max="3" width="5.125" style="4" customWidth="1"/>
    <col min="4" max="6" width="9" style="1"/>
    <col min="7" max="7" width="10.75" style="1" customWidth="1"/>
    <col min="8" max="16384" width="9" style="1"/>
  </cols>
  <sheetData>
    <row r="1" spans="1:7" ht="24" x14ac:dyDescent="0.4">
      <c r="A1" s="53" t="s">
        <v>52</v>
      </c>
      <c r="B1" s="53"/>
      <c r="C1" s="53"/>
      <c r="D1" s="53"/>
      <c r="E1" s="53"/>
      <c r="F1" s="53"/>
      <c r="G1" s="53"/>
    </row>
    <row r="2" spans="1:7" ht="19.5" thickBot="1" x14ac:dyDescent="0.45">
      <c r="A2" s="2" t="s">
        <v>0</v>
      </c>
      <c r="D2" s="52" t="s">
        <v>1</v>
      </c>
      <c r="E2" s="52"/>
      <c r="F2" s="52"/>
      <c r="G2" s="52"/>
    </row>
    <row r="3" spans="1:7" s="4" customFormat="1" ht="19.5" thickBot="1" x14ac:dyDescent="0.45">
      <c r="A3" s="5" t="s">
        <v>2</v>
      </c>
      <c r="B3" s="6" t="s">
        <v>3</v>
      </c>
      <c r="C3" s="7" t="s">
        <v>43</v>
      </c>
      <c r="D3" s="7" t="s">
        <v>47</v>
      </c>
      <c r="E3" s="6" t="s">
        <v>46</v>
      </c>
      <c r="F3" s="7" t="s">
        <v>4</v>
      </c>
      <c r="G3" s="8" t="s">
        <v>5</v>
      </c>
    </row>
    <row r="4" spans="1:7" x14ac:dyDescent="0.4">
      <c r="A4" s="9" t="s">
        <v>6</v>
      </c>
      <c r="B4" s="10" t="s">
        <v>7</v>
      </c>
      <c r="C4" s="11" t="s">
        <v>8</v>
      </c>
      <c r="D4" s="12">
        <v>200</v>
      </c>
      <c r="E4" s="13">
        <v>300</v>
      </c>
      <c r="F4" s="12">
        <v>0</v>
      </c>
      <c r="G4" s="14">
        <f>E4*F4</f>
        <v>0</v>
      </c>
    </row>
    <row r="5" spans="1:7" x14ac:dyDescent="0.4">
      <c r="A5" s="15" t="s">
        <v>9</v>
      </c>
      <c r="B5" s="16" t="s">
        <v>10</v>
      </c>
      <c r="C5" s="17" t="s">
        <v>11</v>
      </c>
      <c r="D5" s="18">
        <v>3000</v>
      </c>
      <c r="E5" s="19">
        <v>4500</v>
      </c>
      <c r="F5" s="18">
        <v>0</v>
      </c>
      <c r="G5" s="14">
        <f t="shared" ref="G5:G22" si="0">E5*F5</f>
        <v>0</v>
      </c>
    </row>
    <row r="6" spans="1:7" x14ac:dyDescent="0.4">
      <c r="A6" s="54" t="s">
        <v>12</v>
      </c>
      <c r="B6" s="16" t="s">
        <v>13</v>
      </c>
      <c r="C6" s="17" t="s">
        <v>8</v>
      </c>
      <c r="D6" s="18">
        <v>600</v>
      </c>
      <c r="E6" s="19">
        <v>900</v>
      </c>
      <c r="F6" s="18">
        <v>0</v>
      </c>
      <c r="G6" s="14">
        <f t="shared" si="0"/>
        <v>0</v>
      </c>
    </row>
    <row r="7" spans="1:7" x14ac:dyDescent="0.4">
      <c r="A7" s="54"/>
      <c r="B7" s="16" t="s">
        <v>14</v>
      </c>
      <c r="C7" s="17" t="s">
        <v>8</v>
      </c>
      <c r="D7" s="18">
        <v>500</v>
      </c>
      <c r="E7" s="19">
        <v>750</v>
      </c>
      <c r="F7" s="18">
        <v>0</v>
      </c>
      <c r="G7" s="14">
        <f t="shared" si="0"/>
        <v>0</v>
      </c>
    </row>
    <row r="8" spans="1:7" x14ac:dyDescent="0.4">
      <c r="A8" s="54"/>
      <c r="B8" s="16" t="s">
        <v>15</v>
      </c>
      <c r="C8" s="17" t="s">
        <v>16</v>
      </c>
      <c r="D8" s="18">
        <v>300</v>
      </c>
      <c r="E8" s="19">
        <v>450</v>
      </c>
      <c r="F8" s="18">
        <v>0</v>
      </c>
      <c r="G8" s="14">
        <f t="shared" si="0"/>
        <v>0</v>
      </c>
    </row>
    <row r="9" spans="1:7" x14ac:dyDescent="0.4">
      <c r="A9" s="54"/>
      <c r="B9" s="16" t="s">
        <v>17</v>
      </c>
      <c r="C9" s="17" t="s">
        <v>16</v>
      </c>
      <c r="D9" s="18">
        <v>200</v>
      </c>
      <c r="E9" s="19">
        <v>300</v>
      </c>
      <c r="F9" s="18">
        <v>0</v>
      </c>
      <c r="G9" s="14">
        <f t="shared" si="0"/>
        <v>0</v>
      </c>
    </row>
    <row r="10" spans="1:7" x14ac:dyDescent="0.4">
      <c r="A10" s="54"/>
      <c r="B10" s="16" t="s">
        <v>18</v>
      </c>
      <c r="C10" s="17" t="s">
        <v>19</v>
      </c>
      <c r="D10" s="18">
        <v>1000</v>
      </c>
      <c r="E10" s="19">
        <v>1500</v>
      </c>
      <c r="F10" s="18">
        <v>0</v>
      </c>
      <c r="G10" s="14">
        <f t="shared" si="0"/>
        <v>0</v>
      </c>
    </row>
    <row r="11" spans="1:7" x14ac:dyDescent="0.4">
      <c r="A11" s="54"/>
      <c r="B11" s="16" t="s">
        <v>20</v>
      </c>
      <c r="C11" s="17" t="s">
        <v>11</v>
      </c>
      <c r="D11" s="18">
        <v>300</v>
      </c>
      <c r="E11" s="19">
        <v>450</v>
      </c>
      <c r="F11" s="18">
        <v>0</v>
      </c>
      <c r="G11" s="14">
        <f t="shared" si="0"/>
        <v>0</v>
      </c>
    </row>
    <row r="12" spans="1:7" x14ac:dyDescent="0.4">
      <c r="A12" s="54"/>
      <c r="B12" s="16" t="s">
        <v>21</v>
      </c>
      <c r="C12" s="17" t="s">
        <v>8</v>
      </c>
      <c r="D12" s="18">
        <v>50</v>
      </c>
      <c r="E12" s="19">
        <v>75</v>
      </c>
      <c r="F12" s="18">
        <v>0</v>
      </c>
      <c r="G12" s="14">
        <f t="shared" si="0"/>
        <v>0</v>
      </c>
    </row>
    <row r="13" spans="1:7" x14ac:dyDescent="0.4">
      <c r="A13" s="54"/>
      <c r="B13" s="16" t="s">
        <v>22</v>
      </c>
      <c r="C13" s="17" t="s">
        <v>8</v>
      </c>
      <c r="D13" s="18">
        <v>20</v>
      </c>
      <c r="E13" s="19">
        <v>30</v>
      </c>
      <c r="F13" s="18">
        <v>0</v>
      </c>
      <c r="G13" s="14">
        <f t="shared" si="0"/>
        <v>0</v>
      </c>
    </row>
    <row r="14" spans="1:7" x14ac:dyDescent="0.4">
      <c r="A14" s="54"/>
      <c r="B14" s="16" t="s">
        <v>23</v>
      </c>
      <c r="C14" s="17" t="s">
        <v>8</v>
      </c>
      <c r="D14" s="18">
        <v>3000</v>
      </c>
      <c r="E14" s="19">
        <v>4500</v>
      </c>
      <c r="F14" s="18">
        <v>0</v>
      </c>
      <c r="G14" s="14">
        <f t="shared" si="0"/>
        <v>0</v>
      </c>
    </row>
    <row r="15" spans="1:7" x14ac:dyDescent="0.4">
      <c r="A15" s="54"/>
      <c r="B15" s="16" t="s">
        <v>25</v>
      </c>
      <c r="C15" s="17" t="s">
        <v>11</v>
      </c>
      <c r="D15" s="18">
        <v>300</v>
      </c>
      <c r="E15" s="19">
        <v>450</v>
      </c>
      <c r="F15" s="18">
        <v>0</v>
      </c>
      <c r="G15" s="14">
        <f t="shared" si="0"/>
        <v>0</v>
      </c>
    </row>
    <row r="16" spans="1:7" x14ac:dyDescent="0.4">
      <c r="A16" s="54" t="s">
        <v>26</v>
      </c>
      <c r="B16" s="16" t="s">
        <v>27</v>
      </c>
      <c r="C16" s="17" t="s">
        <v>8</v>
      </c>
      <c r="D16" s="18">
        <v>2000</v>
      </c>
      <c r="E16" s="19">
        <v>3000</v>
      </c>
      <c r="F16" s="18">
        <v>0</v>
      </c>
      <c r="G16" s="14">
        <f t="shared" si="0"/>
        <v>0</v>
      </c>
    </row>
    <row r="17" spans="1:7" x14ac:dyDescent="0.4">
      <c r="A17" s="54"/>
      <c r="B17" s="16" t="s">
        <v>28</v>
      </c>
      <c r="C17" s="17" t="s">
        <v>8</v>
      </c>
      <c r="D17" s="18">
        <v>1500</v>
      </c>
      <c r="E17" s="19">
        <v>2250</v>
      </c>
      <c r="F17" s="18">
        <v>0</v>
      </c>
      <c r="G17" s="14">
        <f t="shared" si="0"/>
        <v>0</v>
      </c>
    </row>
    <row r="18" spans="1:7" x14ac:dyDescent="0.4">
      <c r="A18" s="54" t="s">
        <v>55</v>
      </c>
      <c r="B18" s="16" t="s">
        <v>54</v>
      </c>
      <c r="C18" s="17" t="s">
        <v>24</v>
      </c>
      <c r="D18" s="18">
        <v>100</v>
      </c>
      <c r="E18" s="20">
        <v>150</v>
      </c>
      <c r="F18" s="18">
        <v>0</v>
      </c>
      <c r="G18" s="14">
        <f t="shared" si="0"/>
        <v>0</v>
      </c>
    </row>
    <row r="19" spans="1:7" x14ac:dyDescent="0.4">
      <c r="A19" s="54"/>
      <c r="B19" s="16" t="s">
        <v>30</v>
      </c>
      <c r="C19" s="17" t="s">
        <v>8</v>
      </c>
      <c r="D19" s="18">
        <v>100</v>
      </c>
      <c r="E19" s="19">
        <v>150</v>
      </c>
      <c r="F19" s="18">
        <v>0</v>
      </c>
      <c r="G19" s="14">
        <f t="shared" si="0"/>
        <v>0</v>
      </c>
    </row>
    <row r="20" spans="1:7" x14ac:dyDescent="0.4">
      <c r="A20" s="54"/>
      <c r="B20" s="16" t="s">
        <v>31</v>
      </c>
      <c r="C20" s="17" t="s">
        <v>16</v>
      </c>
      <c r="D20" s="18">
        <v>100</v>
      </c>
      <c r="E20" s="19">
        <v>150</v>
      </c>
      <c r="F20" s="18">
        <v>0</v>
      </c>
      <c r="G20" s="14">
        <f t="shared" si="0"/>
        <v>0</v>
      </c>
    </row>
    <row r="21" spans="1:7" x14ac:dyDescent="0.4">
      <c r="A21" s="54"/>
      <c r="B21" s="16" t="s">
        <v>32</v>
      </c>
      <c r="C21" s="17" t="s">
        <v>33</v>
      </c>
      <c r="D21" s="18">
        <v>500</v>
      </c>
      <c r="E21" s="20">
        <v>750</v>
      </c>
      <c r="F21" s="18">
        <v>0</v>
      </c>
      <c r="G21" s="14">
        <f t="shared" si="0"/>
        <v>0</v>
      </c>
    </row>
    <row r="22" spans="1:7" ht="19.5" thickBot="1" x14ac:dyDescent="0.45">
      <c r="A22" s="55"/>
      <c r="B22" s="38" t="s">
        <v>34</v>
      </c>
      <c r="C22" s="39" t="s">
        <v>35</v>
      </c>
      <c r="D22" s="40">
        <v>3000</v>
      </c>
      <c r="E22" s="41">
        <v>4500</v>
      </c>
      <c r="F22" s="40">
        <v>0</v>
      </c>
      <c r="G22" s="42">
        <f t="shared" si="0"/>
        <v>0</v>
      </c>
    </row>
    <row r="23" spans="1:7" ht="20.25" thickTop="1" thickBot="1" x14ac:dyDescent="0.45">
      <c r="A23" s="21" t="s">
        <v>36</v>
      </c>
      <c r="B23" s="22"/>
      <c r="C23" s="56">
        <f>SUM(G4:G22)</f>
        <v>0</v>
      </c>
      <c r="D23" s="56"/>
      <c r="E23" s="56"/>
      <c r="F23" s="56"/>
      <c r="G23" s="57"/>
    </row>
    <row r="24" spans="1:7" ht="19.5" thickBot="1" x14ac:dyDescent="0.45">
      <c r="A24" s="23"/>
      <c r="B24" s="24"/>
      <c r="C24" s="25"/>
      <c r="D24" s="25"/>
      <c r="F24" s="25"/>
      <c r="G24" s="25"/>
    </row>
    <row r="25" spans="1:7" ht="36" customHeight="1" x14ac:dyDescent="0.4">
      <c r="A25" s="26" t="s">
        <v>48</v>
      </c>
      <c r="B25" s="27"/>
      <c r="C25" s="43"/>
      <c r="D25" s="44"/>
      <c r="E25" s="44"/>
      <c r="F25" s="44"/>
      <c r="G25" s="45"/>
    </row>
    <row r="26" spans="1:7" ht="43.5" customHeight="1" x14ac:dyDescent="0.4">
      <c r="A26" s="28" t="s">
        <v>49</v>
      </c>
      <c r="B26" s="16"/>
      <c r="C26" s="46"/>
      <c r="D26" s="47"/>
      <c r="E26" s="47"/>
      <c r="F26" s="47"/>
      <c r="G26" s="48"/>
    </row>
    <row r="27" spans="1:7" ht="30.75" customHeight="1" x14ac:dyDescent="0.4">
      <c r="A27" s="30" t="s">
        <v>50</v>
      </c>
      <c r="B27" s="16"/>
      <c r="C27" s="46"/>
      <c r="D27" s="47"/>
      <c r="E27" s="47"/>
      <c r="F27" s="47"/>
      <c r="G27" s="48"/>
    </row>
    <row r="28" spans="1:7" ht="30" customHeight="1" thickBot="1" x14ac:dyDescent="0.45">
      <c r="A28" s="31" t="s">
        <v>51</v>
      </c>
      <c r="B28" s="32"/>
      <c r="C28" s="49"/>
      <c r="D28" s="50"/>
      <c r="E28" s="50"/>
      <c r="F28" s="50"/>
      <c r="G28" s="51"/>
    </row>
    <row r="29" spans="1:7" x14ac:dyDescent="0.4">
      <c r="A29" s="23"/>
      <c r="B29" s="24"/>
      <c r="C29" s="25"/>
      <c r="D29" s="25"/>
      <c r="F29" s="25"/>
      <c r="G29" s="25"/>
    </row>
    <row r="30" spans="1:7" x14ac:dyDescent="0.4">
      <c r="A30" s="23"/>
      <c r="B30" s="24"/>
      <c r="C30" s="29"/>
      <c r="D30" s="29"/>
      <c r="F30" s="29"/>
      <c r="G30" s="29"/>
    </row>
    <row r="36" spans="1:7" ht="24" x14ac:dyDescent="0.4">
      <c r="A36" s="53" t="s">
        <v>53</v>
      </c>
      <c r="B36" s="53"/>
      <c r="C36" s="53"/>
      <c r="D36" s="53"/>
      <c r="E36" s="53"/>
      <c r="F36" s="53"/>
      <c r="G36" s="53"/>
    </row>
    <row r="37" spans="1:7" ht="19.5" thickBot="1" x14ac:dyDescent="0.45">
      <c r="A37" s="2" t="s">
        <v>37</v>
      </c>
      <c r="D37" s="52" t="s">
        <v>1</v>
      </c>
      <c r="E37" s="52"/>
      <c r="F37" s="52"/>
      <c r="G37" s="52"/>
    </row>
    <row r="38" spans="1:7" ht="19.5" thickBot="1" x14ac:dyDescent="0.45">
      <c r="A38" s="5" t="s">
        <v>2</v>
      </c>
      <c r="B38" s="33" t="s">
        <v>3</v>
      </c>
      <c r="C38" s="36"/>
      <c r="D38" s="36" t="s">
        <v>47</v>
      </c>
      <c r="E38" s="6" t="s">
        <v>46</v>
      </c>
      <c r="F38" s="36" t="s">
        <v>4</v>
      </c>
      <c r="G38" s="37" t="s">
        <v>5</v>
      </c>
    </row>
    <row r="39" spans="1:7" x14ac:dyDescent="0.4">
      <c r="A39" s="9" t="s">
        <v>9</v>
      </c>
      <c r="B39" s="10" t="s">
        <v>10</v>
      </c>
      <c r="C39" s="11" t="s">
        <v>11</v>
      </c>
      <c r="D39" s="12">
        <v>2000</v>
      </c>
      <c r="E39" s="13">
        <v>3000</v>
      </c>
      <c r="F39" s="12">
        <v>0</v>
      </c>
      <c r="G39" s="14">
        <f t="shared" ref="G39:G48" si="1">E39*F39</f>
        <v>0</v>
      </c>
    </row>
    <row r="40" spans="1:7" x14ac:dyDescent="0.4">
      <c r="A40" s="54" t="s">
        <v>45</v>
      </c>
      <c r="B40" s="16" t="s">
        <v>14</v>
      </c>
      <c r="C40" s="17" t="s">
        <v>8</v>
      </c>
      <c r="D40" s="18">
        <v>500</v>
      </c>
      <c r="E40" s="19">
        <v>750</v>
      </c>
      <c r="F40" s="18">
        <v>0</v>
      </c>
      <c r="G40" s="14">
        <f t="shared" si="1"/>
        <v>0</v>
      </c>
    </row>
    <row r="41" spans="1:7" x14ac:dyDescent="0.4">
      <c r="A41" s="54"/>
      <c r="B41" s="16" t="s">
        <v>15</v>
      </c>
      <c r="C41" s="17" t="s">
        <v>16</v>
      </c>
      <c r="D41" s="18">
        <v>300</v>
      </c>
      <c r="E41" s="19">
        <v>450</v>
      </c>
      <c r="F41" s="18">
        <v>0</v>
      </c>
      <c r="G41" s="14">
        <f t="shared" si="1"/>
        <v>0</v>
      </c>
    </row>
    <row r="42" spans="1:7" x14ac:dyDescent="0.4">
      <c r="A42" s="54"/>
      <c r="B42" s="16" t="s">
        <v>17</v>
      </c>
      <c r="C42" s="17" t="s">
        <v>16</v>
      </c>
      <c r="D42" s="18">
        <v>200</v>
      </c>
      <c r="E42" s="19">
        <v>300</v>
      </c>
      <c r="F42" s="18">
        <v>0</v>
      </c>
      <c r="G42" s="14">
        <f t="shared" si="1"/>
        <v>0</v>
      </c>
    </row>
    <row r="43" spans="1:7" x14ac:dyDescent="0.4">
      <c r="A43" s="54"/>
      <c r="B43" s="16" t="s">
        <v>18</v>
      </c>
      <c r="C43" s="17" t="s">
        <v>19</v>
      </c>
      <c r="D43" s="18">
        <v>1000</v>
      </c>
      <c r="E43" s="19">
        <v>1500</v>
      </c>
      <c r="F43" s="18">
        <v>0</v>
      </c>
      <c r="G43" s="14">
        <f t="shared" si="1"/>
        <v>0</v>
      </c>
    </row>
    <row r="44" spans="1:7" x14ac:dyDescent="0.4">
      <c r="A44" s="54"/>
      <c r="B44" s="16" t="s">
        <v>20</v>
      </c>
      <c r="C44" s="17" t="s">
        <v>11</v>
      </c>
      <c r="D44" s="18">
        <v>300</v>
      </c>
      <c r="E44" s="19">
        <v>450</v>
      </c>
      <c r="F44" s="18">
        <v>0</v>
      </c>
      <c r="G44" s="14">
        <f t="shared" si="1"/>
        <v>0</v>
      </c>
    </row>
    <row r="45" spans="1:7" x14ac:dyDescent="0.4">
      <c r="A45" s="54"/>
      <c r="B45" s="16" t="s">
        <v>38</v>
      </c>
      <c r="C45" s="17" t="s">
        <v>8</v>
      </c>
      <c r="D45" s="18">
        <v>50</v>
      </c>
      <c r="E45" s="19">
        <v>75</v>
      </c>
      <c r="F45" s="18">
        <v>0</v>
      </c>
      <c r="G45" s="14">
        <f t="shared" si="1"/>
        <v>0</v>
      </c>
    </row>
    <row r="46" spans="1:7" x14ac:dyDescent="0.4">
      <c r="A46" s="54"/>
      <c r="B46" s="16" t="s">
        <v>39</v>
      </c>
      <c r="C46" s="17" t="s">
        <v>8</v>
      </c>
      <c r="D46" s="18">
        <v>20</v>
      </c>
      <c r="E46" s="19">
        <v>75</v>
      </c>
      <c r="F46" s="18">
        <v>0</v>
      </c>
      <c r="G46" s="14">
        <f t="shared" si="1"/>
        <v>0</v>
      </c>
    </row>
    <row r="47" spans="1:7" x14ac:dyDescent="0.4">
      <c r="A47" s="54" t="s">
        <v>26</v>
      </c>
      <c r="B47" s="16" t="s">
        <v>40</v>
      </c>
      <c r="C47" s="17" t="s">
        <v>11</v>
      </c>
      <c r="D47" s="18">
        <v>300</v>
      </c>
      <c r="E47" s="19">
        <v>450</v>
      </c>
      <c r="F47" s="18">
        <v>0</v>
      </c>
      <c r="G47" s="14">
        <f t="shared" si="1"/>
        <v>0</v>
      </c>
    </row>
    <row r="48" spans="1:7" x14ac:dyDescent="0.4">
      <c r="A48" s="54"/>
      <c r="B48" s="16" t="s">
        <v>41</v>
      </c>
      <c r="C48" s="17" t="s">
        <v>8</v>
      </c>
      <c r="D48" s="18">
        <v>1000</v>
      </c>
      <c r="E48" s="19">
        <v>1500</v>
      </c>
      <c r="F48" s="18">
        <v>0</v>
      </c>
      <c r="G48" s="14">
        <f t="shared" si="1"/>
        <v>0</v>
      </c>
    </row>
    <row r="49" spans="1:7" x14ac:dyDescent="0.4">
      <c r="A49" s="54" t="s">
        <v>44</v>
      </c>
      <c r="B49" s="16" t="s">
        <v>29</v>
      </c>
      <c r="C49" s="17" t="s">
        <v>24</v>
      </c>
      <c r="D49" s="18">
        <v>100</v>
      </c>
      <c r="E49" s="20">
        <v>150</v>
      </c>
      <c r="F49" s="18">
        <v>0</v>
      </c>
      <c r="G49" s="14">
        <f t="shared" ref="G49" si="2">E49*F49</f>
        <v>0</v>
      </c>
    </row>
    <row r="50" spans="1:7" x14ac:dyDescent="0.4">
      <c r="A50" s="54"/>
      <c r="B50" s="16" t="s">
        <v>54</v>
      </c>
      <c r="C50" s="17" t="s">
        <v>24</v>
      </c>
      <c r="D50" s="18">
        <v>100</v>
      </c>
      <c r="E50" s="20">
        <v>150</v>
      </c>
      <c r="F50" s="18">
        <v>0</v>
      </c>
      <c r="G50" s="14">
        <f>E50*F50</f>
        <v>0</v>
      </c>
    </row>
    <row r="51" spans="1:7" x14ac:dyDescent="0.4">
      <c r="A51" s="54"/>
      <c r="B51" s="16" t="s">
        <v>30</v>
      </c>
      <c r="C51" s="17" t="s">
        <v>8</v>
      </c>
      <c r="D51" s="18">
        <v>100</v>
      </c>
      <c r="E51" s="19">
        <v>150</v>
      </c>
      <c r="F51" s="18">
        <v>0</v>
      </c>
      <c r="G51" s="14">
        <f>E51*F51</f>
        <v>0</v>
      </c>
    </row>
    <row r="52" spans="1:7" x14ac:dyDescent="0.4">
      <c r="A52" s="54"/>
      <c r="B52" s="16" t="s">
        <v>31</v>
      </c>
      <c r="C52" s="17" t="s">
        <v>16</v>
      </c>
      <c r="D52" s="18">
        <v>100</v>
      </c>
      <c r="E52" s="19">
        <v>150</v>
      </c>
      <c r="F52" s="18">
        <v>0</v>
      </c>
      <c r="G52" s="14">
        <f>E52*F52</f>
        <v>0</v>
      </c>
    </row>
    <row r="53" spans="1:7" x14ac:dyDescent="0.4">
      <c r="A53" s="54"/>
      <c r="B53" s="16" t="s">
        <v>32</v>
      </c>
      <c r="C53" s="17" t="s">
        <v>33</v>
      </c>
      <c r="D53" s="18">
        <v>500</v>
      </c>
      <c r="E53" s="20">
        <v>750</v>
      </c>
      <c r="F53" s="18">
        <v>0</v>
      </c>
      <c r="G53" s="14">
        <f>E53*F53</f>
        <v>0</v>
      </c>
    </row>
    <row r="54" spans="1:7" ht="19.5" thickBot="1" x14ac:dyDescent="0.45">
      <c r="A54" s="55"/>
      <c r="B54" s="38" t="s">
        <v>34</v>
      </c>
      <c r="C54" s="39" t="s">
        <v>35</v>
      </c>
      <c r="D54" s="40">
        <v>1500</v>
      </c>
      <c r="E54" s="41">
        <v>2250</v>
      </c>
      <c r="F54" s="40">
        <v>0</v>
      </c>
      <c r="G54" s="42">
        <f>E54*F54</f>
        <v>0</v>
      </c>
    </row>
    <row r="55" spans="1:7" ht="20.25" thickTop="1" thickBot="1" x14ac:dyDescent="0.45">
      <c r="A55" s="34" t="s">
        <v>36</v>
      </c>
      <c r="B55" s="35"/>
      <c r="C55" s="60">
        <f>SUM(G39:G54)</f>
        <v>0</v>
      </c>
      <c r="D55" s="60"/>
      <c r="E55" s="60"/>
      <c r="F55" s="60"/>
      <c r="G55" s="61"/>
    </row>
    <row r="56" spans="1:7" ht="30.75" customHeight="1" thickBot="1" x14ac:dyDescent="0.45">
      <c r="A56" s="5" t="s">
        <v>42</v>
      </c>
      <c r="B56" s="33"/>
      <c r="C56" s="58">
        <f>C55+C23</f>
        <v>0</v>
      </c>
      <c r="D56" s="58"/>
      <c r="E56" s="58"/>
      <c r="F56" s="58"/>
      <c r="G56" s="59"/>
    </row>
    <row r="57" spans="1:7" ht="19.5" thickBot="1" x14ac:dyDescent="0.45"/>
    <row r="58" spans="1:7" ht="36" customHeight="1" x14ac:dyDescent="0.4">
      <c r="A58" s="26" t="s">
        <v>48</v>
      </c>
      <c r="B58" s="27"/>
      <c r="C58" s="43"/>
      <c r="D58" s="44"/>
      <c r="E58" s="44"/>
      <c r="F58" s="44"/>
      <c r="G58" s="45"/>
    </row>
    <row r="59" spans="1:7" ht="43.5" customHeight="1" x14ac:dyDescent="0.4">
      <c r="A59" s="28" t="s">
        <v>49</v>
      </c>
      <c r="B59" s="16"/>
      <c r="C59" s="46"/>
      <c r="D59" s="47"/>
      <c r="E59" s="47"/>
      <c r="F59" s="47"/>
      <c r="G59" s="48"/>
    </row>
    <row r="60" spans="1:7" ht="30.75" customHeight="1" x14ac:dyDescent="0.4">
      <c r="A60" s="30" t="s">
        <v>50</v>
      </c>
      <c r="B60" s="16"/>
      <c r="C60" s="46"/>
      <c r="D60" s="47"/>
      <c r="E60" s="47"/>
      <c r="F60" s="47"/>
      <c r="G60" s="48"/>
    </row>
    <row r="61" spans="1:7" ht="30" customHeight="1" thickBot="1" x14ac:dyDescent="0.45">
      <c r="A61" s="31" t="s">
        <v>51</v>
      </c>
      <c r="B61" s="32"/>
      <c r="C61" s="49"/>
      <c r="D61" s="50"/>
      <c r="E61" s="50"/>
      <c r="F61" s="50"/>
      <c r="G61" s="51"/>
    </row>
  </sheetData>
  <mergeCells count="15">
    <mergeCell ref="C58:G61"/>
    <mergeCell ref="D2:G2"/>
    <mergeCell ref="D37:G37"/>
    <mergeCell ref="A1:G1"/>
    <mergeCell ref="A6:A15"/>
    <mergeCell ref="A16:A17"/>
    <mergeCell ref="A18:A22"/>
    <mergeCell ref="C23:G23"/>
    <mergeCell ref="C25:G28"/>
    <mergeCell ref="C56:G56"/>
    <mergeCell ref="C55:G55"/>
    <mergeCell ref="A40:A46"/>
    <mergeCell ref="A47:A48"/>
    <mergeCell ref="A49:A54"/>
    <mergeCell ref="A36:G36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備品試算表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A586PX</dc:creator>
  <cp:lastModifiedBy>aiarea3</cp:lastModifiedBy>
  <cp:lastPrinted>2019-12-02T02:08:52Z</cp:lastPrinted>
  <dcterms:created xsi:type="dcterms:W3CDTF">2017-06-27T23:12:29Z</dcterms:created>
  <dcterms:modified xsi:type="dcterms:W3CDTF">2019-12-02T03:47:48Z</dcterms:modified>
</cp:coreProperties>
</file>